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zurich\finance\Controller\Forms &amp; Labels\"/>
    </mc:Choice>
  </mc:AlternateContent>
  <bookViews>
    <workbookView xWindow="0" yWindow="0" windowWidth="19200" windowHeight="11490"/>
  </bookViews>
  <sheets>
    <sheet name="FORM" sheetId="1" r:id="rId1"/>
    <sheet name="Dept codes " sheetId="3" r:id="rId2"/>
  </sheets>
  <definedNames>
    <definedName name="Department_Code" localSheetId="1">FORM!$F$6</definedName>
    <definedName name="dept">'Dept codes '!$A$2:$A$115</definedName>
    <definedName name="_xlnm.Print_Area" localSheetId="0">FORM!$A$1:$L$44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7" i="1"/>
  <c r="F28" i="1"/>
  <c r="F29" i="1"/>
  <c r="F25" i="1"/>
  <c r="H21" i="1"/>
  <c r="H31" i="1" l="1"/>
  <c r="H33" i="1" s="1"/>
</calcChain>
</file>

<file path=xl/sharedStrings.xml><?xml version="1.0" encoding="utf-8"?>
<sst xmlns="http://schemas.openxmlformats.org/spreadsheetml/2006/main" count="152" uniqueCount="150">
  <si>
    <t>0 No Account/No Activity</t>
  </si>
  <si>
    <t>100 Art</t>
  </si>
  <si>
    <t>102 Photography</t>
  </si>
  <si>
    <t>105 Drama</t>
  </si>
  <si>
    <t>110 English</t>
  </si>
  <si>
    <t>115 History</t>
  </si>
  <si>
    <t>120 Language - Romance</t>
  </si>
  <si>
    <t>121 Language - Asian</t>
  </si>
  <si>
    <t>130 Library</t>
  </si>
  <si>
    <t>135 Life Skills</t>
  </si>
  <si>
    <t>140 Mathematics</t>
  </si>
  <si>
    <t>145 Music</t>
  </si>
  <si>
    <t>146 Vocal Music</t>
  </si>
  <si>
    <t>147 Chamber Music</t>
  </si>
  <si>
    <t>148 Dance</t>
  </si>
  <si>
    <t>150 Physical Education</t>
  </si>
  <si>
    <t>155 Science</t>
  </si>
  <si>
    <t>160 Global Online Academy</t>
  </si>
  <si>
    <t>165 Computer Science</t>
  </si>
  <si>
    <t>180 Instructional (Technology)</t>
  </si>
  <si>
    <t>198 F/A Technology</t>
  </si>
  <si>
    <t>199 Instructional (Non Specific)</t>
  </si>
  <si>
    <t>200 IS (Athletics)</t>
  </si>
  <si>
    <t>201 IS(Athletic Trainer)</t>
  </si>
  <si>
    <t>210 IS (Student Counseling)</t>
  </si>
  <si>
    <t>220 IS (College Counseling)</t>
  </si>
  <si>
    <t>225 IS (Library)</t>
  </si>
  <si>
    <t>227 IS (Textbook costs)</t>
  </si>
  <si>
    <t>230 IS (Student Services)</t>
  </si>
  <si>
    <t>235 IS (Kitchen)</t>
  </si>
  <si>
    <t>238 Community Manager</t>
  </si>
  <si>
    <t>239 IS(POCC)</t>
  </si>
  <si>
    <t>240 Diversity &amp; Community</t>
  </si>
  <si>
    <t>241 IS(Global Education)</t>
  </si>
  <si>
    <t>242 IS (Learning Support)</t>
  </si>
  <si>
    <t>243 Academic Dean</t>
  </si>
  <si>
    <t>244 Standardized Testing</t>
  </si>
  <si>
    <t>245 IS (Community Time)</t>
  </si>
  <si>
    <t>246 IS(Summer Program)</t>
  </si>
  <si>
    <t>250 IS (Faculty Events)</t>
  </si>
  <si>
    <t>275 IS (Security for Activities)</t>
  </si>
  <si>
    <t>279 IS (Academic Technology)</t>
  </si>
  <si>
    <t>280 IS (Technology)</t>
  </si>
  <si>
    <t>291 IS (Summer Program)</t>
  </si>
  <si>
    <t>294 IS (Proctering)</t>
  </si>
  <si>
    <t>310 Admin (Admissions)</t>
  </si>
  <si>
    <t>320 Admin (Business)</t>
  </si>
  <si>
    <t>330 Admin (Communications)</t>
  </si>
  <si>
    <t>340 Admin (Financial Aid)</t>
  </si>
  <si>
    <t>345 Admin (Committee Expense)</t>
  </si>
  <si>
    <t>350 Admin (General)</t>
  </si>
  <si>
    <t>355 Admin (Registrar)</t>
  </si>
  <si>
    <t>360 Admin (Trustees)</t>
  </si>
  <si>
    <t>365 Admin (Head Descretionary)</t>
  </si>
  <si>
    <t>366 Admin (Head Projects Fund)</t>
  </si>
  <si>
    <t>367 Admin (Associate Head)</t>
  </si>
  <si>
    <t>370 Admin (MS Division Director)</t>
  </si>
  <si>
    <t>375 Admin (US Division Director)</t>
  </si>
  <si>
    <t>380 Admin (Technology)</t>
  </si>
  <si>
    <t>390 Admin (Occupancy)</t>
  </si>
  <si>
    <t>400 Dev (General)</t>
  </si>
  <si>
    <t>410 Dev (Alumni Giving, Etc)</t>
  </si>
  <si>
    <t>420 Dev (Annual Campaign)</t>
  </si>
  <si>
    <t>429 Dev (Auction Class Gifts)</t>
  </si>
  <si>
    <t>430 Dev (Capital Campaign)</t>
  </si>
  <si>
    <t>440 Dev (Public Relations)</t>
  </si>
  <si>
    <t>450 Dev (Endowment)</t>
  </si>
  <si>
    <t>461 Dev(Auction Procurement)</t>
  </si>
  <si>
    <t>462 Donated RSVP</t>
  </si>
  <si>
    <t>480 Dev (Technology)</t>
  </si>
  <si>
    <t>490 Dev (Occupancy)</t>
  </si>
  <si>
    <t>499 Dev (Alumni Scholarship)</t>
  </si>
  <si>
    <t>500 SAIF (Activities)</t>
  </si>
  <si>
    <t>505 SAIF (College Advising Mtls)</t>
  </si>
  <si>
    <t>510 SAIF (Athletics)</t>
  </si>
  <si>
    <t>511 SAIF (Mock Trial)</t>
  </si>
  <si>
    <t>512 SAIF Clubs/Bus)</t>
  </si>
  <si>
    <t>514 SAIF (Intramural/Club Teams)</t>
  </si>
  <si>
    <t>515 SAIF (Newspaper)</t>
  </si>
  <si>
    <t>516 SAIF (PE Facilities Expense)</t>
  </si>
  <si>
    <t>517 SAIF (Drama Student Assistance)</t>
  </si>
  <si>
    <t>520 SAIF (Retreats)</t>
  </si>
  <si>
    <t>525 SAIF (Science Lab Fees)</t>
  </si>
  <si>
    <t>527 SAIF (Multi Media)</t>
  </si>
  <si>
    <t>528 SA NA (Rocketry)</t>
  </si>
  <si>
    <t>530 SAIF (Sports)</t>
  </si>
  <si>
    <t>535 SAIF (Graduation)</t>
  </si>
  <si>
    <t>540 SAIF (Student Act Coordinator)</t>
  </si>
  <si>
    <t>545 SAIF Student Activities (Misc)</t>
  </si>
  <si>
    <t>550 SAIF (Transportation)</t>
  </si>
  <si>
    <t>556 SAIF(MS Outdoor Education)</t>
  </si>
  <si>
    <t>560 SAIF (Yearbook)</t>
  </si>
  <si>
    <t>563 SAIF(Textbook Costs FA, Fac Copies, Class Sets)</t>
  </si>
  <si>
    <t>565 SAIF (MS Team Expense)</t>
  </si>
  <si>
    <t>566 SAIF(MS Activities Expense)</t>
  </si>
  <si>
    <t>570 SAIF (US Activities Expense)</t>
  </si>
  <si>
    <t>575 SAIF (Still Life)</t>
  </si>
  <si>
    <t>704 PC Senior Yearbook Party/Gifts</t>
  </si>
  <si>
    <t>708 PC Baccalaureate</t>
  </si>
  <si>
    <t>710 PC Middle School Student Socials</t>
  </si>
  <si>
    <t>715 PC Gardening</t>
  </si>
  <si>
    <t>716 PC Social Events</t>
  </si>
  <si>
    <t>718 PC 8th Grade Moving Up Ceremony</t>
  </si>
  <si>
    <t>720 PC Multicultural Alliance/Diversity</t>
  </si>
  <si>
    <t>725 PC Class Mtg/Social Refreshments</t>
  </si>
  <si>
    <t>728 PC Closet Supplies</t>
  </si>
  <si>
    <t>730 PC Contingency</t>
  </si>
  <si>
    <t>732 PC Parent Council Refreshments</t>
  </si>
  <si>
    <t>736 PC Appreciation Gifts</t>
  </si>
  <si>
    <t>737 PC Faculty/Staff Appreciation</t>
  </si>
  <si>
    <t>738 PC Parents for the Art</t>
  </si>
  <si>
    <t>740 PC Speakers</t>
  </si>
  <si>
    <t>742 PC Sports Boosters</t>
  </si>
  <si>
    <t>Dept.</t>
  </si>
  <si>
    <t>Department Code</t>
  </si>
  <si>
    <t>Date</t>
  </si>
  <si>
    <t xml:space="preserve">Purpose/Description </t>
  </si>
  <si>
    <t>General Ledger Code</t>
  </si>
  <si>
    <t>Activity Code (if applicable)</t>
  </si>
  <si>
    <t>Amount</t>
  </si>
  <si>
    <t xml:space="preserve">Sub Total: </t>
  </si>
  <si>
    <t>Miles</t>
  </si>
  <si>
    <t>Destination/Purpose</t>
  </si>
  <si>
    <t xml:space="preserve">Total: </t>
  </si>
  <si>
    <t>Commonly Used General Ledger Codes</t>
  </si>
  <si>
    <t>Dues and Subscriptions</t>
  </si>
  <si>
    <t>Awards and Gifts</t>
  </si>
  <si>
    <t xml:space="preserve">* Please attach appropriate backup </t>
  </si>
  <si>
    <t>Optional - instructions for sending check:</t>
  </si>
  <si>
    <t xml:space="preserve">Requesting Payment: </t>
  </si>
  <si>
    <t xml:space="preserve">Signature of Person    </t>
  </si>
  <si>
    <t xml:space="preserve">Manager Approval: </t>
  </si>
  <si>
    <t>Date:</t>
  </si>
  <si>
    <t>Supplies</t>
  </si>
  <si>
    <t xml:space="preserve">Events </t>
  </si>
  <si>
    <t xml:space="preserve">Food/ Beverage </t>
  </si>
  <si>
    <t>ITIP &amp; Professional Dev.</t>
  </si>
  <si>
    <t xml:space="preserve">Mileage Sub Total: </t>
  </si>
  <si>
    <t>Date Check Needed by:</t>
  </si>
  <si>
    <t>Fund Code</t>
  </si>
  <si>
    <t>General Ledger Code *</t>
  </si>
  <si>
    <t xml:space="preserve">EMPLOYEE  MILEAGE -                 *  General Ledger Codes:  5710 (Travel and Transportaion);  5810 (Conferences) </t>
  </si>
  <si>
    <t xml:space="preserve">Today's Date:     </t>
  </si>
  <si>
    <r>
      <t xml:space="preserve">Check requests must be received </t>
    </r>
    <r>
      <rPr>
        <b/>
        <i/>
        <u/>
        <sz val="12"/>
        <color theme="1"/>
        <rFont val="Calibri"/>
        <family val="2"/>
        <scheme val="minor"/>
      </rPr>
      <t xml:space="preserve">by Monday </t>
    </r>
    <r>
      <rPr>
        <b/>
        <sz val="12"/>
        <color theme="1"/>
        <rFont val="Calibri"/>
        <family val="2"/>
        <scheme val="minor"/>
      </rPr>
      <t xml:space="preserve">in order to be paid within the same week. </t>
    </r>
  </si>
  <si>
    <t xml:space="preserve">Employee Name:    </t>
  </si>
  <si>
    <t xml:space="preserve">      UNIVERSITY PREP EMPLOYEE REIMBURSEMENT REQUEST</t>
  </si>
  <si>
    <t>Conferences - General</t>
  </si>
  <si>
    <t>Rate .545</t>
  </si>
  <si>
    <t>555 SAIF (US Outdoor Education)</t>
  </si>
  <si>
    <t>Department Code (See attached list)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</si>
</sst>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rgb="FF3F3F3F"/>
      <name val="Tahoma"/>
      <family val="2"/>
    </font>
    <font>
      <sz val="8"/>
      <color theme="3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4" fillId="3" borderId="0" applyNumberFormat="0" applyBorder="0" applyAlignment="0" applyProtection="0"/>
    <xf numFmtId="0" fontId="12" fillId="4" borderId="0" applyNumberFormat="0" applyBorder="0" applyAlignment="0" applyProtection="0"/>
    <xf numFmtId="0" fontId="10" fillId="5" borderId="5" applyNumberFormat="0" applyAlignment="0" applyProtection="0"/>
    <xf numFmtId="0" fontId="13" fillId="6" borderId="6" applyNumberFormat="0" applyAlignment="0" applyProtection="0"/>
    <xf numFmtId="0" fontId="5" fillId="6" borderId="5" applyNumberFormat="0" applyAlignment="0" applyProtection="0"/>
    <xf numFmtId="0" fontId="11" fillId="0" borderId="7" applyNumberFormat="0" applyFill="0" applyAlignment="0" applyProtection="0"/>
    <xf numFmtId="0" fontId="6" fillId="7" borderId="8" applyNumberFormat="0" applyAlignment="0" applyProtection="0"/>
    <xf numFmtId="0" fontId="16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7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32" borderId="0" applyNumberFormat="0" applyBorder="0" applyAlignment="0" applyProtection="0"/>
  </cellStyleXfs>
  <cellXfs count="7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7" fillId="0" borderId="0" xfId="0" applyFont="1" applyAlignment="1" applyProtection="1">
      <alignment horizontal="center"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3" xfId="0" applyBorder="1" applyProtection="1">
      <protection locked="0"/>
    </xf>
    <xf numFmtId="0" fontId="17" fillId="34" borderId="23" xfId="0" applyFont="1" applyFill="1" applyBorder="1" applyAlignment="1" applyProtection="1">
      <alignment horizontal="center" wrapText="1"/>
      <protection locked="0"/>
    </xf>
    <xf numFmtId="0" fontId="18" fillId="0" borderId="24" xfId="0" applyFont="1" applyBorder="1" applyAlignment="1" applyProtection="1">
      <alignment horizontal="center"/>
      <protection locked="0"/>
    </xf>
    <xf numFmtId="0" fontId="19" fillId="0" borderId="25" xfId="0" applyFont="1" applyBorder="1" applyProtection="1"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18" fillId="0" borderId="18" xfId="0" applyFont="1" applyBorder="1" applyAlignment="1" applyProtection="1">
      <alignment horizontal="center"/>
      <protection locked="0"/>
    </xf>
    <xf numFmtId="0" fontId="19" fillId="0" borderId="19" xfId="0" applyFont="1" applyBorder="1" applyProtection="1"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19" fillId="0" borderId="22" xfId="0" applyFont="1" applyBorder="1" applyProtection="1">
      <protection locked="0"/>
    </xf>
    <xf numFmtId="0" fontId="0" fillId="0" borderId="32" xfId="0" applyBorder="1" applyAlignment="1" applyProtection="1">
      <alignment wrapText="1"/>
      <protection locked="0"/>
    </xf>
    <xf numFmtId="0" fontId="0" fillId="0" borderId="32" xfId="0" applyBorder="1" applyProtection="1"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 applyProtection="1"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21" xfId="0" applyBorder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0" fillId="0" borderId="0" xfId="0" applyNumberFormat="1" applyAlignment="1" applyProtection="1">
      <alignment vertical="top" wrapText="1"/>
      <protection locked="0"/>
    </xf>
    <xf numFmtId="0" fontId="0" fillId="0" borderId="34" xfId="0" applyBorder="1" applyProtection="1">
      <protection locked="0"/>
    </xf>
    <xf numFmtId="0" fontId="0" fillId="0" borderId="35" xfId="0" applyBorder="1" applyProtection="1">
      <protection locked="0"/>
    </xf>
    <xf numFmtId="0" fontId="1" fillId="0" borderId="29" xfId="0" applyFont="1" applyBorder="1" applyProtection="1">
      <protection locked="0"/>
    </xf>
    <xf numFmtId="0" fontId="0" fillId="0" borderId="1" xfId="0" applyFont="1" applyBorder="1" applyProtection="1">
      <protection locked="0"/>
    </xf>
    <xf numFmtId="164" fontId="0" fillId="0" borderId="29" xfId="0" applyNumberFormat="1" applyBorder="1" applyProtection="1">
      <protection locked="0"/>
    </xf>
    <xf numFmtId="39" fontId="0" fillId="0" borderId="1" xfId="0" applyNumberFormat="1" applyBorder="1" applyProtection="1"/>
    <xf numFmtId="7" fontId="1" fillId="0" borderId="28" xfId="0" applyNumberFormat="1" applyFont="1" applyBorder="1" applyProtection="1"/>
    <xf numFmtId="164" fontId="0" fillId="0" borderId="0" xfId="0" applyNumberFormat="1" applyProtection="1">
      <protection locked="0"/>
    </xf>
    <xf numFmtId="164" fontId="1" fillId="0" borderId="0" xfId="0" applyNumberFormat="1" applyFont="1" applyProtection="1">
      <protection locked="0"/>
    </xf>
    <xf numFmtId="164" fontId="0" fillId="0" borderId="16" xfId="0" applyNumberFormat="1" applyBorder="1" applyProtection="1">
      <protection locked="0"/>
    </xf>
    <xf numFmtId="164" fontId="0" fillId="0" borderId="18" xfId="0" applyNumberFormat="1" applyBorder="1" applyProtection="1">
      <protection locked="0"/>
    </xf>
    <xf numFmtId="164" fontId="0" fillId="0" borderId="31" xfId="0" applyNumberFormat="1" applyBorder="1" applyProtection="1">
      <protection locked="0"/>
    </xf>
    <xf numFmtId="164" fontId="0" fillId="0" borderId="20" xfId="0" applyNumberFormat="1" applyBorder="1" applyProtection="1">
      <protection locked="0"/>
    </xf>
    <xf numFmtId="164" fontId="20" fillId="0" borderId="0" xfId="0" applyNumberFormat="1" applyFont="1" applyProtection="1">
      <protection locked="0"/>
    </xf>
    <xf numFmtId="164" fontId="0" fillId="0" borderId="24" xfId="0" applyNumberFormat="1" applyBorder="1" applyProtection="1">
      <protection locked="0"/>
    </xf>
    <xf numFmtId="0" fontId="22" fillId="0" borderId="0" xfId="0" applyFont="1" applyProtection="1">
      <protection locked="0"/>
    </xf>
    <xf numFmtId="0" fontId="0" fillId="0" borderId="29" xfId="0" applyFont="1" applyBorder="1" applyProtection="1">
      <protection locked="0"/>
    </xf>
    <xf numFmtId="22" fontId="0" fillId="0" borderId="29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39" fontId="0" fillId="0" borderId="17" xfId="0" applyNumberFormat="1" applyBorder="1" applyProtection="1">
      <protection locked="0"/>
    </xf>
    <xf numFmtId="39" fontId="0" fillId="0" borderId="19" xfId="0" applyNumberFormat="1" applyBorder="1" applyProtection="1">
      <protection locked="0"/>
    </xf>
    <xf numFmtId="39" fontId="0" fillId="0" borderId="33" xfId="0" applyNumberFormat="1" applyBorder="1" applyProtection="1">
      <protection locked="0"/>
    </xf>
    <xf numFmtId="39" fontId="0" fillId="0" borderId="22" xfId="0" applyNumberFormat="1" applyBorder="1" applyProtection="1">
      <protection locked="0"/>
    </xf>
    <xf numFmtId="0" fontId="1" fillId="0" borderId="0" xfId="0" applyFont="1" applyAlignment="1" applyProtection="1">
      <alignment horizontal="right" vertical="center"/>
      <protection locked="0"/>
    </xf>
    <xf numFmtId="164" fontId="20" fillId="33" borderId="11" xfId="0" applyNumberFormat="1" applyFont="1" applyFill="1" applyBorder="1" applyAlignment="1" applyProtection="1">
      <alignment horizontal="center" vertical="center" wrapText="1"/>
      <protection locked="0"/>
    </xf>
    <xf numFmtId="0" fontId="20" fillId="33" borderId="14" xfId="0" applyFont="1" applyFill="1" applyBorder="1" applyAlignment="1" applyProtection="1">
      <alignment horizontal="center" vertical="center" wrapText="1"/>
      <protection locked="0"/>
    </xf>
    <xf numFmtId="0" fontId="20" fillId="33" borderId="15" xfId="0" applyFont="1" applyFill="1" applyBorder="1" applyAlignment="1" applyProtection="1">
      <alignment horizontal="center" vertical="center" wrapText="1"/>
      <protection locked="0"/>
    </xf>
    <xf numFmtId="164" fontId="20" fillId="33" borderId="26" xfId="0" applyNumberFormat="1" applyFont="1" applyFill="1" applyBorder="1" applyAlignment="1" applyProtection="1">
      <alignment horizontal="center" vertical="center" wrapText="1"/>
      <protection locked="0"/>
    </xf>
    <xf numFmtId="0" fontId="20" fillId="33" borderId="14" xfId="0" applyNumberFormat="1" applyFont="1" applyFill="1" applyBorder="1" applyAlignment="1" applyProtection="1">
      <alignment horizontal="center" vertical="center" wrapText="1"/>
      <protection locked="0"/>
    </xf>
    <xf numFmtId="0" fontId="20" fillId="33" borderId="27" xfId="0" applyNumberFormat="1" applyFont="1" applyFill="1" applyBorder="1" applyAlignment="1" applyProtection="1">
      <alignment horizontal="center" vertical="center" wrapText="1"/>
      <protection locked="0"/>
    </xf>
    <xf numFmtId="7" fontId="1" fillId="0" borderId="0" xfId="0" applyNumberFormat="1" applyFont="1" applyBorder="1" applyProtection="1"/>
    <xf numFmtId="0" fontId="0" fillId="0" borderId="0" xfId="0" applyFont="1" applyBorder="1" applyProtection="1">
      <protection locked="0"/>
    </xf>
    <xf numFmtId="164" fontId="23" fillId="0" borderId="0" xfId="0" applyNumberFormat="1" applyFont="1" applyProtection="1">
      <protection locked="0"/>
    </xf>
    <xf numFmtId="164" fontId="0" fillId="0" borderId="0" xfId="0" applyNumberFormat="1" applyFont="1" applyAlignment="1" applyProtection="1">
      <alignment horizontal="right"/>
      <protection locked="0"/>
    </xf>
    <xf numFmtId="164" fontId="0" fillId="0" borderId="1" xfId="0" applyNumberFormat="1" applyFont="1" applyBorder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0" borderId="37" xfId="0" applyBorder="1" applyProtection="1">
      <protection locked="0"/>
    </xf>
    <xf numFmtId="0" fontId="0" fillId="0" borderId="30" xfId="0" applyBorder="1" applyProtection="1">
      <protection locked="0"/>
    </xf>
    <xf numFmtId="39" fontId="0" fillId="0" borderId="38" xfId="0" applyNumberFormat="1" applyBorder="1" applyProtection="1"/>
    <xf numFmtId="39" fontId="0" fillId="33" borderId="36" xfId="0" applyNumberFormat="1" applyFill="1" applyBorder="1" applyProtection="1"/>
    <xf numFmtId="39" fontId="0" fillId="0" borderId="39" xfId="0" applyNumberFormat="1" applyBorder="1" applyProtection="1"/>
    <xf numFmtId="39" fontId="0" fillId="0" borderId="40" xfId="0" applyNumberFormat="1" applyBorder="1" applyProtection="1"/>
    <xf numFmtId="0" fontId="20" fillId="33" borderId="41" xfId="0" applyNumberFormat="1" applyFont="1" applyFill="1" applyBorder="1" applyAlignment="1" applyProtection="1">
      <alignment horizontal="center" vertical="center" wrapText="1"/>
      <protection locked="0"/>
    </xf>
    <xf numFmtId="0" fontId="20" fillId="33" borderId="11" xfId="0" applyNumberFormat="1" applyFont="1" applyFill="1" applyBorder="1" applyAlignment="1" applyProtection="1">
      <alignment horizontal="center" vertical="center" wrapText="1"/>
      <protection locked="0"/>
    </xf>
    <xf numFmtId="39" fontId="0" fillId="33" borderId="42" xfId="0" applyNumberFormat="1" applyFill="1" applyBorder="1" applyProtection="1"/>
    <xf numFmtId="39" fontId="0" fillId="33" borderId="43" xfId="0" applyNumberFormat="1" applyFill="1" applyBorder="1" applyProtection="1"/>
    <xf numFmtId="39" fontId="0" fillId="33" borderId="44" xfId="0" applyNumberFormat="1" applyFill="1" applyBorder="1" applyProtection="1"/>
    <xf numFmtId="39" fontId="0" fillId="33" borderId="23" xfId="0" applyNumberFormat="1" applyFill="1" applyBorder="1" applyProtection="1"/>
    <xf numFmtId="39" fontId="0" fillId="33" borderId="45" xfId="0" applyNumberFormat="1" applyFill="1" applyBorder="1" applyProtection="1"/>
    <xf numFmtId="0" fontId="17" fillId="33" borderId="11" xfId="0" applyFont="1" applyFill="1" applyBorder="1" applyAlignment="1" applyProtection="1">
      <alignment horizontal="center" vertical="center" wrapText="1"/>
      <protection locked="0"/>
    </xf>
    <xf numFmtId="0" fontId="0" fillId="33" borderId="27" xfId="0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center"/>
      <protection locked="0"/>
    </xf>
  </cellXfs>
  <cellStyles count="48">
    <cellStyle name="20% - Accent1 2" xfId="25"/>
    <cellStyle name="20% - Accent2 2" xfId="29"/>
    <cellStyle name="20% - Accent3 2" xfId="33"/>
    <cellStyle name="20% - Accent4 2" xfId="37"/>
    <cellStyle name="20% - Accent5 2" xfId="41"/>
    <cellStyle name="20% - Accent6 2" xfId="45"/>
    <cellStyle name="40% - Accent1 2" xfId="26"/>
    <cellStyle name="40% - Accent2 2" xfId="30"/>
    <cellStyle name="40% - Accent3 2" xfId="34"/>
    <cellStyle name="40% - Accent4 2" xfId="38"/>
    <cellStyle name="40% - Accent5 2" xfId="42"/>
    <cellStyle name="40% - Accent6 2" xfId="46"/>
    <cellStyle name="60% - Accent1 2" xfId="27"/>
    <cellStyle name="60% - Accent2 2" xfId="31"/>
    <cellStyle name="60% - Accent3 2" xfId="35"/>
    <cellStyle name="60% - Accent4 2" xfId="39"/>
    <cellStyle name="60% - Accent5 2" xfId="43"/>
    <cellStyle name="60% - Accent6 2" xfId="47"/>
    <cellStyle name="Accent1 2" xfId="24"/>
    <cellStyle name="Accent2 2" xfId="28"/>
    <cellStyle name="Accent3 2" xfId="32"/>
    <cellStyle name="Accent4 2" xfId="36"/>
    <cellStyle name="Accent5 2" xfId="40"/>
    <cellStyle name="Accent6 2" xfId="44"/>
    <cellStyle name="Bad 2" xfId="13"/>
    <cellStyle name="Calculation 2" xfId="17"/>
    <cellStyle name="Check Cell 2" xfId="19"/>
    <cellStyle name="Comma [0] 2" xfId="3"/>
    <cellStyle name="Comma 2" xfId="2"/>
    <cellStyle name="Currency [0] 2" xfId="5"/>
    <cellStyle name="Currency 2" xfId="4"/>
    <cellStyle name="Explanatory Text 2" xfId="22"/>
    <cellStyle name="Good 2" xfId="12"/>
    <cellStyle name="Heading 1 2" xfId="8"/>
    <cellStyle name="Heading 2 2" xfId="9"/>
    <cellStyle name="Heading 3 2" xfId="10"/>
    <cellStyle name="Heading 4 2" xfId="11"/>
    <cellStyle name="Input 2" xfId="15"/>
    <cellStyle name="Linked Cell 2" xfId="18"/>
    <cellStyle name="Neutral 2" xfId="14"/>
    <cellStyle name="Normal" xfId="0" builtinId="0"/>
    <cellStyle name="Normal 2" xfId="1"/>
    <cellStyle name="Note 2" xfId="21"/>
    <cellStyle name="Output 2" xfId="16"/>
    <cellStyle name="Percent 2" xfId="6"/>
    <cellStyle name="Title 2" xfId="7"/>
    <cellStyle name="Total 2" xfId="23"/>
    <cellStyle name="Warning Text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Normal="100" zoomScaleSheetLayoutView="100" workbookViewId="0">
      <selection activeCell="G7" sqref="G7"/>
    </sheetView>
  </sheetViews>
  <sheetFormatPr defaultRowHeight="15" x14ac:dyDescent="0.25"/>
  <cols>
    <col min="1" max="1" width="4.140625" style="1" customWidth="1"/>
    <col min="2" max="2" width="9.85546875" style="31" customWidth="1"/>
    <col min="3" max="3" width="44.85546875" style="1" customWidth="1"/>
    <col min="4" max="4" width="11.140625" style="1" customWidth="1"/>
    <col min="5" max="5" width="11.85546875" style="1" customWidth="1"/>
    <col min="6" max="6" width="13.5703125" style="1" customWidth="1"/>
    <col min="7" max="7" width="12.28515625" style="1" customWidth="1"/>
    <col min="8" max="8" width="14.5703125" style="1" customWidth="1"/>
    <col min="9" max="9" width="4.85546875" style="1" customWidth="1"/>
    <col min="10" max="10" width="8.42578125" style="1" customWidth="1"/>
    <col min="11" max="11" width="20.5703125" style="1" customWidth="1"/>
    <col min="12" max="12" width="5.140625" style="1" customWidth="1"/>
    <col min="13" max="16384" width="9.140625" style="1"/>
  </cols>
  <sheetData>
    <row r="1" spans="2:11" ht="21" customHeight="1" x14ac:dyDescent="0.35">
      <c r="C1" s="76" t="s">
        <v>145</v>
      </c>
      <c r="D1" s="76"/>
      <c r="E1" s="76"/>
      <c r="F1" s="76"/>
      <c r="G1" s="76"/>
      <c r="H1" s="76"/>
    </row>
    <row r="2" spans="2:11" ht="11.25" customHeight="1" x14ac:dyDescent="0.3">
      <c r="D2" s="39"/>
    </row>
    <row r="3" spans="2:11" s="2" customFormat="1" ht="24" customHeight="1" thickBot="1" x14ac:dyDescent="0.3">
      <c r="B3" s="32"/>
      <c r="C3" s="47" t="s">
        <v>144</v>
      </c>
      <c r="D3" s="40"/>
      <c r="E3" s="41"/>
      <c r="F3" s="75" t="s">
        <v>142</v>
      </c>
      <c r="G3" s="75"/>
      <c r="H3" s="42"/>
    </row>
    <row r="4" spans="2:11" ht="9.75" customHeight="1" thickBot="1" x14ac:dyDescent="0.3"/>
    <row r="5" spans="2:11" s="3" customFormat="1" ht="43.5" customHeight="1" thickBot="1" x14ac:dyDescent="0.25">
      <c r="B5" s="48" t="s">
        <v>115</v>
      </c>
      <c r="C5" s="49" t="s">
        <v>116</v>
      </c>
      <c r="D5" s="49" t="s">
        <v>139</v>
      </c>
      <c r="E5" s="49" t="s">
        <v>117</v>
      </c>
      <c r="F5" s="49" t="s">
        <v>149</v>
      </c>
      <c r="G5" s="49" t="s">
        <v>118</v>
      </c>
      <c r="H5" s="50" t="s">
        <v>119</v>
      </c>
      <c r="J5" s="73" t="s">
        <v>124</v>
      </c>
      <c r="K5" s="74"/>
    </row>
    <row r="6" spans="2:11" ht="15" customHeight="1" x14ac:dyDescent="0.25">
      <c r="B6" s="33"/>
      <c r="C6" s="4"/>
      <c r="D6" s="5"/>
      <c r="E6" s="6"/>
      <c r="F6" s="6"/>
      <c r="G6" s="5"/>
      <c r="H6" s="43"/>
      <c r="J6" s="7">
        <v>5420</v>
      </c>
      <c r="K6" s="8" t="s">
        <v>135</v>
      </c>
    </row>
    <row r="7" spans="2:11" ht="15" customHeight="1" x14ac:dyDescent="0.25">
      <c r="B7" s="34"/>
      <c r="C7" s="9"/>
      <c r="D7" s="10"/>
      <c r="E7" s="10"/>
      <c r="F7" s="10"/>
      <c r="G7" s="10"/>
      <c r="H7" s="44"/>
      <c r="J7" s="11">
        <v>5450</v>
      </c>
      <c r="K7" s="12" t="s">
        <v>133</v>
      </c>
    </row>
    <row r="8" spans="2:11" ht="15" customHeight="1" x14ac:dyDescent="0.25">
      <c r="B8" s="34"/>
      <c r="C8" s="9"/>
      <c r="D8" s="10"/>
      <c r="E8" s="10"/>
      <c r="F8" s="10"/>
      <c r="G8" s="10"/>
      <c r="H8" s="44"/>
      <c r="J8" s="11">
        <v>5490</v>
      </c>
      <c r="K8" s="12" t="s">
        <v>134</v>
      </c>
    </row>
    <row r="9" spans="2:11" ht="15" customHeight="1" x14ac:dyDescent="0.25">
      <c r="B9" s="34"/>
      <c r="C9" s="9"/>
      <c r="D9" s="10"/>
      <c r="E9" s="10"/>
      <c r="F9" s="10"/>
      <c r="G9" s="10"/>
      <c r="H9" s="44"/>
      <c r="J9" s="11">
        <v>5810</v>
      </c>
      <c r="K9" s="12" t="s">
        <v>146</v>
      </c>
    </row>
    <row r="10" spans="2:11" ht="15" customHeight="1" x14ac:dyDescent="0.25">
      <c r="B10" s="34"/>
      <c r="C10" s="9"/>
      <c r="D10" s="10"/>
      <c r="E10" s="10"/>
      <c r="F10" s="10"/>
      <c r="G10" s="10"/>
      <c r="H10" s="44"/>
      <c r="J10" s="11">
        <v>5855</v>
      </c>
      <c r="K10" s="12" t="s">
        <v>136</v>
      </c>
    </row>
    <row r="11" spans="2:11" ht="15" customHeight="1" x14ac:dyDescent="0.25">
      <c r="B11" s="34"/>
      <c r="C11" s="9"/>
      <c r="D11" s="10"/>
      <c r="E11" s="10"/>
      <c r="F11" s="10"/>
      <c r="G11" s="10"/>
      <c r="H11" s="44"/>
      <c r="J11" s="11">
        <v>7100</v>
      </c>
      <c r="K11" s="12" t="s">
        <v>125</v>
      </c>
    </row>
    <row r="12" spans="2:11" ht="15" customHeight="1" thickBot="1" x14ac:dyDescent="0.3">
      <c r="B12" s="34"/>
      <c r="C12" s="9"/>
      <c r="D12" s="10"/>
      <c r="E12" s="10"/>
      <c r="F12" s="10"/>
      <c r="G12" s="10"/>
      <c r="H12" s="44"/>
      <c r="J12" s="13">
        <v>7250</v>
      </c>
      <c r="K12" s="14" t="s">
        <v>126</v>
      </c>
    </row>
    <row r="13" spans="2:11" ht="15" customHeight="1" x14ac:dyDescent="0.25">
      <c r="B13" s="35"/>
      <c r="C13" s="15"/>
      <c r="D13" s="16"/>
      <c r="E13" s="16"/>
      <c r="F13" s="16"/>
      <c r="G13" s="16"/>
      <c r="H13" s="45"/>
      <c r="J13" s="17"/>
      <c r="K13" s="18"/>
    </row>
    <row r="14" spans="2:11" ht="15" customHeight="1" x14ac:dyDescent="0.25">
      <c r="B14" s="35"/>
      <c r="C14" s="15"/>
      <c r="D14" s="16"/>
      <c r="E14" s="16"/>
      <c r="F14" s="16"/>
      <c r="G14" s="16"/>
      <c r="H14" s="45"/>
      <c r="J14" s="17"/>
      <c r="K14" s="18"/>
    </row>
    <row r="15" spans="2:11" ht="15" customHeight="1" x14ac:dyDescent="0.25">
      <c r="B15" s="35"/>
      <c r="C15" s="15"/>
      <c r="D15" s="16"/>
      <c r="E15" s="16"/>
      <c r="F15" s="16"/>
      <c r="G15" s="16"/>
      <c r="H15" s="45"/>
      <c r="J15" s="17"/>
      <c r="K15" s="18"/>
    </row>
    <row r="16" spans="2:11" ht="15" customHeight="1" x14ac:dyDescent="0.25">
      <c r="B16" s="35"/>
      <c r="C16" s="15"/>
      <c r="D16" s="16"/>
      <c r="E16" s="16"/>
      <c r="F16" s="16"/>
      <c r="G16" s="16"/>
      <c r="H16" s="45"/>
      <c r="J16" s="17"/>
      <c r="K16" s="18"/>
    </row>
    <row r="17" spans="1:11" ht="15" customHeight="1" x14ac:dyDescent="0.25">
      <c r="B17" s="35"/>
      <c r="C17" s="15"/>
      <c r="D17" s="16"/>
      <c r="E17" s="16"/>
      <c r="F17" s="16"/>
      <c r="G17" s="16"/>
      <c r="H17" s="45"/>
      <c r="J17" s="17"/>
      <c r="K17" s="18"/>
    </row>
    <row r="18" spans="1:11" ht="15" customHeight="1" x14ac:dyDescent="0.25">
      <c r="B18" s="35"/>
      <c r="C18" s="15"/>
      <c r="D18" s="16"/>
      <c r="E18" s="16"/>
      <c r="F18" s="16"/>
      <c r="G18" s="16"/>
      <c r="H18" s="45"/>
      <c r="J18" s="17"/>
      <c r="K18" s="18"/>
    </row>
    <row r="19" spans="1:11" ht="15" customHeight="1" thickBot="1" x14ac:dyDescent="0.3">
      <c r="B19" s="36"/>
      <c r="C19" s="19"/>
      <c r="D19" s="20"/>
      <c r="E19" s="20"/>
      <c r="F19" s="20"/>
      <c r="G19" s="20"/>
      <c r="H19" s="46"/>
    </row>
    <row r="20" spans="1:11" x14ac:dyDescent="0.25">
      <c r="B20" s="31" t="s">
        <v>127</v>
      </c>
    </row>
    <row r="21" spans="1:11" x14ac:dyDescent="0.25">
      <c r="G21" s="21" t="s">
        <v>120</v>
      </c>
      <c r="H21" s="29">
        <f>SUM(H6:H19)</f>
        <v>0</v>
      </c>
    </row>
    <row r="22" spans="1:11" ht="11.25" customHeight="1" x14ac:dyDescent="0.25"/>
    <row r="23" spans="1:11" ht="15.75" thickBot="1" x14ac:dyDescent="0.3">
      <c r="B23" s="37" t="s">
        <v>141</v>
      </c>
      <c r="C23" s="22"/>
    </row>
    <row r="24" spans="1:11" s="23" customFormat="1" ht="25.5" customHeight="1" thickBot="1" x14ac:dyDescent="0.3">
      <c r="B24" s="51" t="s">
        <v>115</v>
      </c>
      <c r="C24" s="52" t="s">
        <v>122</v>
      </c>
      <c r="D24" s="49" t="s">
        <v>121</v>
      </c>
      <c r="E24" s="52" t="s">
        <v>147</v>
      </c>
      <c r="F24" s="66" t="s">
        <v>119</v>
      </c>
      <c r="G24" s="67" t="s">
        <v>140</v>
      </c>
      <c r="H24" s="53" t="s">
        <v>114</v>
      </c>
    </row>
    <row r="25" spans="1:11" ht="15" customHeight="1" x14ac:dyDescent="0.25">
      <c r="B25" s="38"/>
      <c r="C25" s="24"/>
      <c r="D25" s="25"/>
      <c r="E25" s="5">
        <v>0.54500000000000004</v>
      </c>
      <c r="F25" s="64">
        <f>D25*E25</f>
        <v>0</v>
      </c>
      <c r="G25" s="68"/>
      <c r="H25" s="70"/>
    </row>
    <row r="26" spans="1:11" ht="15" customHeight="1" x14ac:dyDescent="0.25">
      <c r="B26" s="34"/>
      <c r="C26" s="10"/>
      <c r="D26" s="60"/>
      <c r="E26" s="10">
        <v>0.54500000000000004</v>
      </c>
      <c r="F26" s="65">
        <f t="shared" ref="F26:F29" si="0">D26*E26</f>
        <v>0</v>
      </c>
      <c r="G26" s="63"/>
      <c r="H26" s="71"/>
    </row>
    <row r="27" spans="1:11" ht="15" customHeight="1" x14ac:dyDescent="0.25">
      <c r="B27" s="34"/>
      <c r="C27" s="10"/>
      <c r="D27" s="60"/>
      <c r="E27" s="10">
        <v>0.54500000000000004</v>
      </c>
      <c r="F27" s="65">
        <f t="shared" si="0"/>
        <v>0</v>
      </c>
      <c r="G27" s="63"/>
      <c r="H27" s="71"/>
    </row>
    <row r="28" spans="1:11" ht="15" customHeight="1" x14ac:dyDescent="0.25">
      <c r="B28" s="34"/>
      <c r="C28" s="10"/>
      <c r="D28" s="60"/>
      <c r="E28" s="10">
        <v>0.54500000000000004</v>
      </c>
      <c r="F28" s="65">
        <f t="shared" si="0"/>
        <v>0</v>
      </c>
      <c r="G28" s="63"/>
      <c r="H28" s="71"/>
    </row>
    <row r="29" spans="1:11" ht="15" customHeight="1" thickBot="1" x14ac:dyDescent="0.3">
      <c r="B29" s="36"/>
      <c r="C29" s="20"/>
      <c r="D29" s="61"/>
      <c r="E29" s="20">
        <v>0.54500000000000004</v>
      </c>
      <c r="F29" s="62">
        <f t="shared" si="0"/>
        <v>0</v>
      </c>
      <c r="G29" s="69"/>
      <c r="H29" s="72"/>
    </row>
    <row r="30" spans="1:11" ht="15" customHeight="1" x14ac:dyDescent="0.25"/>
    <row r="31" spans="1:11" x14ac:dyDescent="0.25">
      <c r="A31" s="2"/>
      <c r="B31" s="32"/>
      <c r="C31" s="2"/>
      <c r="D31" s="2"/>
      <c r="E31" s="2"/>
      <c r="F31" s="2"/>
      <c r="G31" s="21" t="s">
        <v>137</v>
      </c>
      <c r="H31" s="29">
        <f>SUM(F25:F29)</f>
        <v>0</v>
      </c>
    </row>
    <row r="32" spans="1:11" x14ac:dyDescent="0.25">
      <c r="A32" s="2"/>
      <c r="B32" s="32"/>
      <c r="C32" s="59" t="s">
        <v>138</v>
      </c>
      <c r="D32" s="58"/>
      <c r="E32" s="2"/>
      <c r="F32" s="2"/>
      <c r="G32" s="2"/>
    </row>
    <row r="33" spans="1:11" ht="15.75" thickBot="1" x14ac:dyDescent="0.3">
      <c r="A33" s="2"/>
      <c r="B33" s="1"/>
      <c r="C33" s="57" t="s">
        <v>128</v>
      </c>
      <c r="D33" s="27"/>
      <c r="E33" s="27"/>
      <c r="F33" s="27"/>
      <c r="G33" s="21" t="s">
        <v>123</v>
      </c>
      <c r="H33" s="30">
        <f>SUM(H21:H31)</f>
        <v>0</v>
      </c>
    </row>
    <row r="34" spans="1:11" ht="15.75" thickTop="1" x14ac:dyDescent="0.25">
      <c r="A34" s="2"/>
      <c r="B34" s="32"/>
      <c r="C34" s="2"/>
      <c r="D34" s="55"/>
      <c r="E34" s="55"/>
      <c r="F34" s="55"/>
      <c r="G34" s="21"/>
      <c r="H34" s="54"/>
    </row>
    <row r="35" spans="1:11" ht="22.5" customHeight="1" x14ac:dyDescent="0.25">
      <c r="A35" s="2"/>
      <c r="B35" s="32"/>
      <c r="C35" s="2"/>
      <c r="D35" s="2"/>
      <c r="E35" s="2"/>
      <c r="F35" s="2"/>
      <c r="G35" s="21"/>
      <c r="H35" s="54"/>
    </row>
    <row r="36" spans="1:11" x14ac:dyDescent="0.25">
      <c r="A36" s="2"/>
      <c r="B36" s="32"/>
      <c r="C36" s="21" t="s">
        <v>130</v>
      </c>
      <c r="D36" s="2"/>
      <c r="E36" s="2"/>
      <c r="F36" s="2"/>
    </row>
    <row r="37" spans="1:11" ht="15.75" thickBot="1" x14ac:dyDescent="0.3">
      <c r="A37" s="2"/>
      <c r="B37" s="32"/>
      <c r="C37" s="21" t="s">
        <v>129</v>
      </c>
      <c r="D37" s="26"/>
      <c r="E37" s="26"/>
      <c r="F37" s="26"/>
      <c r="H37" s="21" t="s">
        <v>131</v>
      </c>
      <c r="I37" s="26"/>
      <c r="J37" s="26"/>
      <c r="K37" s="26"/>
    </row>
    <row r="38" spans="1:11" ht="7.5" customHeight="1" x14ac:dyDescent="0.25">
      <c r="A38" s="2"/>
      <c r="C38" s="2"/>
      <c r="D38" s="2"/>
      <c r="E38" s="2"/>
      <c r="F38" s="2"/>
    </row>
    <row r="39" spans="1:11" ht="15.75" thickBot="1" x14ac:dyDescent="0.3">
      <c r="A39" s="2"/>
      <c r="B39" s="32"/>
      <c r="J39" s="21" t="s">
        <v>132</v>
      </c>
      <c r="K39" s="28"/>
    </row>
    <row r="40" spans="1:11" x14ac:dyDescent="0.25">
      <c r="A40" s="2"/>
      <c r="B40" s="32"/>
      <c r="C40" s="2"/>
      <c r="D40" s="2"/>
      <c r="E40" s="2"/>
      <c r="F40" s="2"/>
      <c r="G40" s="2"/>
    </row>
    <row r="41" spans="1:11" ht="15.75" x14ac:dyDescent="0.25">
      <c r="A41" s="2"/>
      <c r="B41" s="1"/>
      <c r="C41" s="56" t="s">
        <v>143</v>
      </c>
      <c r="D41" s="2"/>
      <c r="E41" s="2"/>
      <c r="F41" s="2"/>
      <c r="G41" s="2"/>
    </row>
    <row r="42" spans="1:11" x14ac:dyDescent="0.25">
      <c r="A42" s="2"/>
      <c r="B42" s="32"/>
      <c r="C42" s="2"/>
      <c r="D42" s="2"/>
      <c r="E42" s="2"/>
      <c r="F42" s="2"/>
      <c r="G42" s="2"/>
    </row>
    <row r="43" spans="1:11" x14ac:dyDescent="0.25">
      <c r="A43" s="2"/>
      <c r="B43" s="1"/>
      <c r="G43" s="2"/>
    </row>
    <row r="44" spans="1:11" x14ac:dyDescent="0.25">
      <c r="A44" s="2"/>
      <c r="B44" s="32"/>
      <c r="C44" s="2"/>
      <c r="D44" s="2"/>
      <c r="E44" s="2"/>
      <c r="F44" s="2"/>
      <c r="G44" s="2"/>
    </row>
  </sheetData>
  <sheetProtection algorithmName="SHA-512" hashValue="QYbvHo91yqmaBbkM33KcbXtaAdt6chGIw0HgiGAJkQMrfL0Ey9/kzzqxfsntZ6OOU0LNPGcgGZpqePnl6vM3dQ==" saltValue="6e+/vPVri/AQ+MEqL9Vkfg==" spinCount="100000" sheet="1" objects="1" scenarios="1"/>
  <mergeCells count="3">
    <mergeCell ref="J5:K5"/>
    <mergeCell ref="F3:G3"/>
    <mergeCell ref="C1:H1"/>
  </mergeCells>
  <pageMargins left="0.25" right="0.25" top="0.75" bottom="0.75" header="0.3" footer="0.3"/>
  <pageSetup scale="73" orientation="landscape" r:id="rId1"/>
  <headerFooter>
    <oddFooter>&amp;LRevised 1.30.18</oddFooter>
  </headerFooter>
  <customProperties>
    <customPr name="DrillPoint.FROID" r:id="rId2"/>
    <customPr name="DrillPoint.Mode" r:id="rId3"/>
    <customPr name="DrillPoint.Subsheet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5"/>
  <sheetViews>
    <sheetView workbookViewId="0">
      <selection activeCell="B34" sqref="B34"/>
    </sheetView>
  </sheetViews>
  <sheetFormatPr defaultRowHeight="15" x14ac:dyDescent="0.25"/>
  <cols>
    <col min="1" max="1" width="31.42578125" customWidth="1"/>
  </cols>
  <sheetData>
    <row r="1" spans="1:1" x14ac:dyDescent="0.25">
      <c r="A1" t="s">
        <v>113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  <row r="87" spans="1:1" x14ac:dyDescent="0.25">
      <c r="A87" t="s">
        <v>85</v>
      </c>
    </row>
    <row r="88" spans="1:1" x14ac:dyDescent="0.25">
      <c r="A88" t="s">
        <v>86</v>
      </c>
    </row>
    <row r="89" spans="1:1" x14ac:dyDescent="0.25">
      <c r="A89" t="s">
        <v>87</v>
      </c>
    </row>
    <row r="90" spans="1:1" x14ac:dyDescent="0.25">
      <c r="A90" t="s">
        <v>88</v>
      </c>
    </row>
    <row r="91" spans="1:1" x14ac:dyDescent="0.25">
      <c r="A91" t="s">
        <v>89</v>
      </c>
    </row>
    <row r="92" spans="1:1" x14ac:dyDescent="0.25">
      <c r="A92" t="s">
        <v>148</v>
      </c>
    </row>
    <row r="93" spans="1:1" x14ac:dyDescent="0.25">
      <c r="A93" t="s">
        <v>90</v>
      </c>
    </row>
    <row r="94" spans="1:1" x14ac:dyDescent="0.25">
      <c r="A94" t="s">
        <v>91</v>
      </c>
    </row>
    <row r="95" spans="1:1" x14ac:dyDescent="0.25">
      <c r="A95" t="s">
        <v>92</v>
      </c>
    </row>
    <row r="96" spans="1:1" x14ac:dyDescent="0.25">
      <c r="A96" t="s">
        <v>93</v>
      </c>
    </row>
    <row r="97" spans="1:1" x14ac:dyDescent="0.25">
      <c r="A97" t="s">
        <v>94</v>
      </c>
    </row>
    <row r="98" spans="1:1" x14ac:dyDescent="0.25">
      <c r="A98" t="s">
        <v>95</v>
      </c>
    </row>
    <row r="99" spans="1:1" x14ac:dyDescent="0.25">
      <c r="A99" t="s">
        <v>96</v>
      </c>
    </row>
    <row r="100" spans="1:1" x14ac:dyDescent="0.25">
      <c r="A100" t="s">
        <v>97</v>
      </c>
    </row>
    <row r="101" spans="1:1" x14ac:dyDescent="0.25">
      <c r="A101" t="s">
        <v>98</v>
      </c>
    </row>
    <row r="102" spans="1:1" x14ac:dyDescent="0.25">
      <c r="A102" t="s">
        <v>99</v>
      </c>
    </row>
    <row r="103" spans="1:1" x14ac:dyDescent="0.25">
      <c r="A103" t="s">
        <v>100</v>
      </c>
    </row>
    <row r="104" spans="1:1" x14ac:dyDescent="0.25">
      <c r="A104" t="s">
        <v>101</v>
      </c>
    </row>
    <row r="105" spans="1:1" x14ac:dyDescent="0.25">
      <c r="A105" t="s">
        <v>102</v>
      </c>
    </row>
    <row r="106" spans="1:1" x14ac:dyDescent="0.25">
      <c r="A106" t="s">
        <v>103</v>
      </c>
    </row>
    <row r="107" spans="1:1" x14ac:dyDescent="0.25">
      <c r="A107" t="s">
        <v>104</v>
      </c>
    </row>
    <row r="108" spans="1:1" x14ac:dyDescent="0.25">
      <c r="A108" t="s">
        <v>105</v>
      </c>
    </row>
    <row r="109" spans="1:1" x14ac:dyDescent="0.25">
      <c r="A109" t="s">
        <v>106</v>
      </c>
    </row>
    <row r="110" spans="1:1" x14ac:dyDescent="0.25">
      <c r="A110" t="s">
        <v>107</v>
      </c>
    </row>
    <row r="111" spans="1:1" x14ac:dyDescent="0.25">
      <c r="A111" t="s">
        <v>108</v>
      </c>
    </row>
    <row r="112" spans="1:1" x14ac:dyDescent="0.25">
      <c r="A112" t="s">
        <v>109</v>
      </c>
    </row>
    <row r="113" spans="1:1" x14ac:dyDescent="0.25">
      <c r="A113" t="s">
        <v>110</v>
      </c>
    </row>
    <row r="114" spans="1:1" x14ac:dyDescent="0.25">
      <c r="A114" t="s">
        <v>111</v>
      </c>
    </row>
    <row r="115" spans="1:1" x14ac:dyDescent="0.25">
      <c r="A115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</vt:lpstr>
      <vt:lpstr>Dept codes </vt:lpstr>
      <vt:lpstr>'Dept codes '!Department_Code</vt:lpstr>
      <vt:lpstr>dept</vt:lpstr>
      <vt:lpstr>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H. Skjei</dc:creator>
  <cp:lastModifiedBy>Patrick McAuliffe</cp:lastModifiedBy>
  <cp:lastPrinted>2018-01-31T19:43:27Z</cp:lastPrinted>
  <dcterms:created xsi:type="dcterms:W3CDTF">2017-10-16T18:03:17Z</dcterms:created>
  <dcterms:modified xsi:type="dcterms:W3CDTF">2018-03-19T18:59:58Z</dcterms:modified>
</cp:coreProperties>
</file>